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C6023860-52E0-41DC-AB80-7A4916CF2389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3" i="1"/>
  <c r="I17" i="1"/>
  <c r="I18" i="1"/>
  <c r="I19" i="1"/>
  <c r="I20" i="1"/>
  <c r="I21" i="1"/>
  <c r="I2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3" i="1"/>
</calcChain>
</file>

<file path=xl/sharedStrings.xml><?xml version="1.0" encoding="utf-8"?>
<sst xmlns="http://schemas.openxmlformats.org/spreadsheetml/2006/main" count="101" uniqueCount="85">
  <si>
    <t>序号</t>
  </si>
  <si>
    <t>出版社</t>
  </si>
  <si>
    <t>编著者</t>
  </si>
  <si>
    <t>书号</t>
  </si>
  <si>
    <t>出版时间</t>
  </si>
  <si>
    <t>中国财经出版传媒集团经济科学出版社</t>
  </si>
  <si>
    <t>中国税收：税费计算与申报（第三版）</t>
  </si>
  <si>
    <t>中国人民大学出版社</t>
  </si>
  <si>
    <t>梁文涛</t>
  </si>
  <si>
    <t>苏爱艳</t>
  </si>
  <si>
    <t>初级会计实务</t>
  </si>
  <si>
    <t>经济法基础（2019版）</t>
  </si>
  <si>
    <t>财政部中财传媒全国会计资格考试辅导用书编写组</t>
  </si>
  <si>
    <t>978-7-514-19848-5</t>
  </si>
  <si>
    <t>经济法基础全真模拟试题（2019版）</t>
  </si>
  <si>
    <t>978-7-514-19861-4</t>
  </si>
  <si>
    <t>978-7-300-26209-3</t>
  </si>
  <si>
    <t>2018.09.30</t>
  </si>
  <si>
    <t>统计学基础（第三版）</t>
  </si>
  <si>
    <t>化学工业出版社</t>
  </si>
  <si>
    <t>978-7-122-32460-3</t>
  </si>
  <si>
    <t>978-7-5141-9850-8</t>
  </si>
  <si>
    <t>初级会计实务全真模拟试题（2019版）</t>
  </si>
  <si>
    <t>978-7-514-19855-3</t>
  </si>
  <si>
    <t>财政与金融（第四版）</t>
  </si>
  <si>
    <t>中国财政经济出版社</t>
  </si>
  <si>
    <t>王国星</t>
  </si>
  <si>
    <t>978-7-509-54133-3</t>
  </si>
  <si>
    <t>2012.12.01</t>
  </si>
  <si>
    <t>政策与法律法规（第三版）</t>
  </si>
  <si>
    <t>中国旅游出版社</t>
  </si>
  <si>
    <t>全国导游资格考试统编教材专家编写组</t>
  </si>
  <si>
    <t>978-7-503-26009-4</t>
  </si>
  <si>
    <t>导游业务（第三版）</t>
  </si>
  <si>
    <t>978-7-503-26008-7</t>
  </si>
  <si>
    <t>全国导游基础知识（第三版）</t>
  </si>
  <si>
    <t>978-7-503-26007-0</t>
  </si>
  <si>
    <t>地方导游基础知识（第三版）</t>
  </si>
  <si>
    <t>978-7-503-26005-6</t>
  </si>
  <si>
    <t>全国导游资格统一考试模拟习题集（2018版）</t>
  </si>
  <si>
    <t>978-7-503-26025-4</t>
  </si>
  <si>
    <t>2018.07.01</t>
  </si>
  <si>
    <t>管理学</t>
  </si>
  <si>
    <t>清华大学出版社</t>
  </si>
  <si>
    <t>王关义、高海涛、张铭</t>
  </si>
  <si>
    <t>978-7-302-39043-5</t>
  </si>
  <si>
    <t>2015.03.01</t>
  </si>
  <si>
    <t>中国茶艺基础教程（第二版）</t>
  </si>
  <si>
    <t>旅游教育出版社</t>
  </si>
  <si>
    <t>李捷、杨文</t>
  </si>
  <si>
    <t>978-7-563-73502-0</t>
  </si>
  <si>
    <t>2017.01.01</t>
  </si>
  <si>
    <t>教材名称、版次</t>
    <phoneticPr fontId="1" type="noConversion"/>
  </si>
  <si>
    <t>单价
（元）</t>
    <phoneticPr fontId="1" type="noConversion"/>
  </si>
  <si>
    <t>金额</t>
    <phoneticPr fontId="1" type="noConversion"/>
  </si>
  <si>
    <t>数量</t>
    <phoneticPr fontId="1" type="noConversion"/>
  </si>
  <si>
    <t>新编动物药理学</t>
  </si>
  <si>
    <t>若尔盖·尼玛文集
（第二卷）</t>
  </si>
  <si>
    <t>农业生态学
（第2版）</t>
  </si>
  <si>
    <t>动物病理（第三版）</t>
    <phoneticPr fontId="1" type="noConversion"/>
  </si>
  <si>
    <t>动物营养与饲料加工
（第二版）</t>
    <phoneticPr fontId="1" type="noConversion"/>
  </si>
  <si>
    <t>土壤肥料
（第二版）</t>
    <phoneticPr fontId="1" type="noConversion"/>
  </si>
  <si>
    <t>中国农业科学技术出版社</t>
  </si>
  <si>
    <t>中国农业出版社</t>
  </si>
  <si>
    <t>四川民族出版社</t>
  </si>
  <si>
    <t>中国农业大学出版社</t>
  </si>
  <si>
    <t>刘占民、李丽</t>
  </si>
  <si>
    <t>王子轼、周铁忠</t>
  </si>
  <si>
    <t>杨久仙、刘建胜</t>
  </si>
  <si>
    <t>公保杰</t>
  </si>
  <si>
    <t>张慎举、卓开荣</t>
  </si>
  <si>
    <t>陈阜</t>
  </si>
  <si>
    <t>978-7-511-60958-8</t>
  </si>
  <si>
    <t>978-7-109-15338-7</t>
  </si>
  <si>
    <t>978-7-109-15654-8</t>
  </si>
  <si>
    <t>978-7-5409-6906-6</t>
  </si>
  <si>
    <t>978-7-122-24835-0</t>
  </si>
  <si>
    <t>978-7-565-50338-2</t>
  </si>
  <si>
    <t>2012.07.31</t>
  </si>
  <si>
    <t>2015.10</t>
  </si>
  <si>
    <t>高等教育出版社</t>
    <phoneticPr fontId="1" type="noConversion"/>
  </si>
  <si>
    <t>毛泽东思想和中国特色社会主义理论体系概论（2018年版）</t>
    <phoneticPr fontId="1" type="noConversion"/>
  </si>
  <si>
    <t>本书编写组</t>
    <phoneticPr fontId="1" type="noConversion"/>
  </si>
  <si>
    <t>合计</t>
    <phoneticPr fontId="1" type="noConversion"/>
  </si>
  <si>
    <t>阿坝职业学院2018-2019学年第二学期教材征订计划表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</si>
</sst>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2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workbookViewId="0">
      <selection activeCell="M5" sqref="M5"/>
    </sheetView>
  </sheetViews>
  <sheetFormatPr defaultRowHeight="12" x14ac:dyDescent="0.2"/>
  <cols>
    <col min="1" max="1" width="5" style="3" bestFit="1" customWidth="1"/>
    <col min="2" max="4" width="23.875" style="4" bestFit="1" customWidth="1"/>
    <col min="5" max="5" width="17.125" style="3" bestFit="1" customWidth="1"/>
    <col min="6" max="6" width="10.25" style="3" bestFit="1" customWidth="1"/>
    <col min="7" max="7" width="6.75" style="3" bestFit="1" customWidth="1"/>
    <col min="8" max="8" width="5" style="3" bestFit="1" customWidth="1"/>
    <col min="9" max="9" width="5.875" style="3" bestFit="1" customWidth="1"/>
    <col min="10" max="16384" width="9" style="3"/>
  </cols>
  <sheetData>
    <row r="1" spans="1:9" ht="40.5" customHeight="1" x14ac:dyDescent="0.2">
      <c r="A1" s="6" t="s">
        <v>84</v>
      </c>
      <c r="B1" s="6"/>
      <c r="C1" s="6"/>
      <c r="D1" s="6"/>
      <c r="E1" s="6"/>
      <c r="F1" s="6"/>
      <c r="G1" s="6"/>
      <c r="H1" s="6"/>
      <c r="I1" s="6"/>
    </row>
    <row r="2" spans="1:9" ht="30" customHeight="1" x14ac:dyDescent="0.2">
      <c r="A2" s="2" t="s">
        <v>0</v>
      </c>
      <c r="B2" s="1" t="s">
        <v>52</v>
      </c>
      <c r="C2" s="1" t="s">
        <v>1</v>
      </c>
      <c r="D2" s="1" t="s">
        <v>2</v>
      </c>
      <c r="E2" s="2" t="s">
        <v>3</v>
      </c>
      <c r="F2" s="2" t="s">
        <v>4</v>
      </c>
      <c r="G2" s="1" t="s">
        <v>53</v>
      </c>
      <c r="H2" s="2" t="s">
        <v>55</v>
      </c>
      <c r="I2" s="2" t="s">
        <v>54</v>
      </c>
    </row>
    <row r="3" spans="1:9" ht="24.95" customHeight="1" x14ac:dyDescent="0.2">
      <c r="A3" s="2">
        <v>1</v>
      </c>
      <c r="B3" s="1" t="s">
        <v>11</v>
      </c>
      <c r="C3" s="1" t="s">
        <v>5</v>
      </c>
      <c r="D3" s="1" t="s">
        <v>12</v>
      </c>
      <c r="E3" s="2" t="s">
        <v>13</v>
      </c>
      <c r="F3" s="2">
        <v>2018.12</v>
      </c>
      <c r="G3" s="2">
        <v>48</v>
      </c>
      <c r="H3" s="2">
        <v>93</v>
      </c>
      <c r="I3" s="2">
        <f>G3*H3</f>
        <v>4464</v>
      </c>
    </row>
    <row r="4" spans="1:9" ht="24.95" customHeight="1" x14ac:dyDescent="0.2">
      <c r="A4" s="2">
        <v>2</v>
      </c>
      <c r="B4" s="1" t="s">
        <v>14</v>
      </c>
      <c r="C4" s="1" t="s">
        <v>5</v>
      </c>
      <c r="D4" s="1" t="s">
        <v>12</v>
      </c>
      <c r="E4" s="2" t="s">
        <v>15</v>
      </c>
      <c r="F4" s="2">
        <v>2018.12</v>
      </c>
      <c r="G4" s="2">
        <v>25</v>
      </c>
      <c r="H4" s="2">
        <v>93</v>
      </c>
      <c r="I4" s="2">
        <f t="shared" ref="I4:I23" si="0">G4*H4</f>
        <v>2325</v>
      </c>
    </row>
    <row r="5" spans="1:9" ht="24.95" customHeight="1" x14ac:dyDescent="0.2">
      <c r="A5" s="2">
        <v>3</v>
      </c>
      <c r="B5" s="1" t="s">
        <v>6</v>
      </c>
      <c r="C5" s="1" t="s">
        <v>7</v>
      </c>
      <c r="D5" s="1" t="s">
        <v>8</v>
      </c>
      <c r="E5" s="2" t="s">
        <v>16</v>
      </c>
      <c r="F5" s="2" t="s">
        <v>17</v>
      </c>
      <c r="G5" s="2">
        <v>38</v>
      </c>
      <c r="H5" s="2">
        <v>93</v>
      </c>
      <c r="I5" s="2">
        <f t="shared" si="0"/>
        <v>3534</v>
      </c>
    </row>
    <row r="6" spans="1:9" ht="24.95" customHeight="1" x14ac:dyDescent="0.2">
      <c r="A6" s="2">
        <v>4</v>
      </c>
      <c r="B6" s="1" t="s">
        <v>18</v>
      </c>
      <c r="C6" s="1" t="s">
        <v>19</v>
      </c>
      <c r="D6" s="1" t="s">
        <v>9</v>
      </c>
      <c r="E6" s="2" t="s">
        <v>20</v>
      </c>
      <c r="F6" s="2">
        <v>2018.08</v>
      </c>
      <c r="G6" s="2">
        <v>38</v>
      </c>
      <c r="H6" s="2">
        <v>93</v>
      </c>
      <c r="I6" s="2">
        <f t="shared" si="0"/>
        <v>3534</v>
      </c>
    </row>
    <row r="7" spans="1:9" ht="24.95" customHeight="1" x14ac:dyDescent="0.2">
      <c r="A7" s="2">
        <v>5</v>
      </c>
      <c r="B7" s="1" t="s">
        <v>10</v>
      </c>
      <c r="C7" s="1" t="s">
        <v>5</v>
      </c>
      <c r="D7" s="1" t="s">
        <v>12</v>
      </c>
      <c r="E7" s="2" t="s">
        <v>21</v>
      </c>
      <c r="F7" s="2">
        <v>2018.12</v>
      </c>
      <c r="G7" s="2">
        <v>42</v>
      </c>
      <c r="H7" s="2">
        <v>93</v>
      </c>
      <c r="I7" s="2">
        <f t="shared" si="0"/>
        <v>3906</v>
      </c>
    </row>
    <row r="8" spans="1:9" ht="24.95" customHeight="1" x14ac:dyDescent="0.2">
      <c r="A8" s="2">
        <v>6</v>
      </c>
      <c r="B8" s="1" t="s">
        <v>22</v>
      </c>
      <c r="C8" s="1" t="s">
        <v>5</v>
      </c>
      <c r="D8" s="1" t="s">
        <v>12</v>
      </c>
      <c r="E8" s="2" t="s">
        <v>23</v>
      </c>
      <c r="F8" s="2">
        <v>2018.12</v>
      </c>
      <c r="G8" s="2">
        <v>25</v>
      </c>
      <c r="H8" s="2">
        <v>93</v>
      </c>
      <c r="I8" s="2">
        <f t="shared" si="0"/>
        <v>2325</v>
      </c>
    </row>
    <row r="9" spans="1:9" ht="24.95" customHeight="1" x14ac:dyDescent="0.2">
      <c r="A9" s="2">
        <v>7</v>
      </c>
      <c r="B9" s="1" t="s">
        <v>24</v>
      </c>
      <c r="C9" s="1" t="s">
        <v>25</v>
      </c>
      <c r="D9" s="1" t="s">
        <v>26</v>
      </c>
      <c r="E9" s="2" t="s">
        <v>27</v>
      </c>
      <c r="F9" s="2" t="s">
        <v>28</v>
      </c>
      <c r="G9" s="2">
        <v>27</v>
      </c>
      <c r="H9" s="2">
        <v>93</v>
      </c>
      <c r="I9" s="2">
        <f t="shared" si="0"/>
        <v>2511</v>
      </c>
    </row>
    <row r="10" spans="1:9" ht="24.95" customHeight="1" x14ac:dyDescent="0.2">
      <c r="A10" s="2">
        <v>8</v>
      </c>
      <c r="B10" s="1" t="s">
        <v>29</v>
      </c>
      <c r="C10" s="1" t="s">
        <v>30</v>
      </c>
      <c r="D10" s="1" t="s">
        <v>31</v>
      </c>
      <c r="E10" s="2" t="s">
        <v>32</v>
      </c>
      <c r="F10" s="2">
        <v>2018.05</v>
      </c>
      <c r="G10" s="2">
        <v>36</v>
      </c>
      <c r="H10" s="2">
        <v>129</v>
      </c>
      <c r="I10" s="2">
        <f t="shared" si="0"/>
        <v>4644</v>
      </c>
    </row>
    <row r="11" spans="1:9" ht="24.95" customHeight="1" x14ac:dyDescent="0.2">
      <c r="A11" s="2">
        <v>9</v>
      </c>
      <c r="B11" s="1" t="s">
        <v>33</v>
      </c>
      <c r="C11" s="1" t="s">
        <v>30</v>
      </c>
      <c r="D11" s="1" t="s">
        <v>31</v>
      </c>
      <c r="E11" s="2" t="s">
        <v>34</v>
      </c>
      <c r="F11" s="2">
        <v>2018.05</v>
      </c>
      <c r="G11" s="2">
        <v>34</v>
      </c>
      <c r="H11" s="2">
        <v>129</v>
      </c>
      <c r="I11" s="2">
        <f t="shared" si="0"/>
        <v>4386</v>
      </c>
    </row>
    <row r="12" spans="1:9" ht="24.95" customHeight="1" x14ac:dyDescent="0.2">
      <c r="A12" s="2">
        <v>10</v>
      </c>
      <c r="B12" s="1" t="s">
        <v>35</v>
      </c>
      <c r="C12" s="1" t="s">
        <v>30</v>
      </c>
      <c r="D12" s="1" t="s">
        <v>31</v>
      </c>
      <c r="E12" s="2" t="s">
        <v>36</v>
      </c>
      <c r="F12" s="2">
        <v>2018.05</v>
      </c>
      <c r="G12" s="2">
        <v>34</v>
      </c>
      <c r="H12" s="2">
        <v>129</v>
      </c>
      <c r="I12" s="2">
        <f t="shared" si="0"/>
        <v>4386</v>
      </c>
    </row>
    <row r="13" spans="1:9" ht="24.95" customHeight="1" x14ac:dyDescent="0.2">
      <c r="A13" s="2">
        <v>11</v>
      </c>
      <c r="B13" s="1" t="s">
        <v>37</v>
      </c>
      <c r="C13" s="1" t="s">
        <v>30</v>
      </c>
      <c r="D13" s="1" t="s">
        <v>31</v>
      </c>
      <c r="E13" s="2" t="s">
        <v>38</v>
      </c>
      <c r="F13" s="2">
        <v>2018.05</v>
      </c>
      <c r="G13" s="2">
        <v>26</v>
      </c>
      <c r="H13" s="2">
        <v>129</v>
      </c>
      <c r="I13" s="2">
        <f t="shared" si="0"/>
        <v>3354</v>
      </c>
    </row>
    <row r="14" spans="1:9" ht="24.95" customHeight="1" x14ac:dyDescent="0.2">
      <c r="A14" s="2">
        <v>12</v>
      </c>
      <c r="B14" s="1" t="s">
        <v>39</v>
      </c>
      <c r="C14" s="1" t="s">
        <v>30</v>
      </c>
      <c r="D14" s="1" t="s">
        <v>31</v>
      </c>
      <c r="E14" s="2" t="s">
        <v>40</v>
      </c>
      <c r="F14" s="2" t="s">
        <v>41</v>
      </c>
      <c r="G14" s="2">
        <v>65</v>
      </c>
      <c r="H14" s="2">
        <v>129</v>
      </c>
      <c r="I14" s="2">
        <f t="shared" si="0"/>
        <v>8385</v>
      </c>
    </row>
    <row r="15" spans="1:9" ht="24.95" customHeight="1" x14ac:dyDescent="0.2">
      <c r="A15" s="2">
        <v>13</v>
      </c>
      <c r="B15" s="1" t="s">
        <v>42</v>
      </c>
      <c r="C15" s="1" t="s">
        <v>43</v>
      </c>
      <c r="D15" s="1" t="s">
        <v>44</v>
      </c>
      <c r="E15" s="2" t="s">
        <v>45</v>
      </c>
      <c r="F15" s="2" t="s">
        <v>46</v>
      </c>
      <c r="G15" s="2">
        <v>44</v>
      </c>
      <c r="H15" s="2">
        <v>129</v>
      </c>
      <c r="I15" s="2">
        <f t="shared" si="0"/>
        <v>5676</v>
      </c>
    </row>
    <row r="16" spans="1:9" ht="24.95" customHeight="1" x14ac:dyDescent="0.2">
      <c r="A16" s="2">
        <v>14</v>
      </c>
      <c r="B16" s="1" t="s">
        <v>47</v>
      </c>
      <c r="C16" s="1" t="s">
        <v>48</v>
      </c>
      <c r="D16" s="1" t="s">
        <v>49</v>
      </c>
      <c r="E16" s="2" t="s">
        <v>50</v>
      </c>
      <c r="F16" s="2" t="s">
        <v>51</v>
      </c>
      <c r="G16" s="2">
        <v>38</v>
      </c>
      <c r="H16" s="2">
        <v>1</v>
      </c>
      <c r="I16" s="2">
        <f t="shared" si="0"/>
        <v>38</v>
      </c>
    </row>
    <row r="17" spans="1:9" ht="24.95" customHeight="1" x14ac:dyDescent="0.2">
      <c r="A17" s="2">
        <v>15</v>
      </c>
      <c r="B17" s="1" t="s">
        <v>56</v>
      </c>
      <c r="C17" s="1" t="s">
        <v>62</v>
      </c>
      <c r="D17" s="1" t="s">
        <v>66</v>
      </c>
      <c r="E17" s="2" t="s">
        <v>72</v>
      </c>
      <c r="F17" s="2" t="s">
        <v>78</v>
      </c>
      <c r="G17" s="2">
        <v>26</v>
      </c>
      <c r="H17" s="2">
        <v>258</v>
      </c>
      <c r="I17" s="2">
        <f t="shared" si="0"/>
        <v>6708</v>
      </c>
    </row>
    <row r="18" spans="1:9" ht="24.95" customHeight="1" x14ac:dyDescent="0.2">
      <c r="A18" s="2">
        <v>16</v>
      </c>
      <c r="B18" s="1" t="s">
        <v>59</v>
      </c>
      <c r="C18" s="1" t="s">
        <v>63</v>
      </c>
      <c r="D18" s="1" t="s">
        <v>67</v>
      </c>
      <c r="E18" s="2" t="s">
        <v>73</v>
      </c>
      <c r="F18" s="2">
        <v>2014.12</v>
      </c>
      <c r="G18" s="2">
        <v>29.5</v>
      </c>
      <c r="H18" s="2">
        <v>258</v>
      </c>
      <c r="I18" s="2">
        <f t="shared" si="0"/>
        <v>7611</v>
      </c>
    </row>
    <row r="19" spans="1:9" ht="24.95" customHeight="1" x14ac:dyDescent="0.2">
      <c r="A19" s="2">
        <v>17</v>
      </c>
      <c r="B19" s="1" t="s">
        <v>60</v>
      </c>
      <c r="C19" s="1" t="s">
        <v>63</v>
      </c>
      <c r="D19" s="1" t="s">
        <v>68</v>
      </c>
      <c r="E19" s="2" t="s">
        <v>74</v>
      </c>
      <c r="F19" s="2">
        <v>2012.01</v>
      </c>
      <c r="G19" s="2">
        <v>38.5</v>
      </c>
      <c r="H19" s="2">
        <v>258</v>
      </c>
      <c r="I19" s="2">
        <f t="shared" si="0"/>
        <v>9933</v>
      </c>
    </row>
    <row r="20" spans="1:9" ht="24.95" customHeight="1" x14ac:dyDescent="0.2">
      <c r="A20" s="2">
        <v>18</v>
      </c>
      <c r="B20" s="1" t="s">
        <v>57</v>
      </c>
      <c r="C20" s="1" t="s">
        <v>64</v>
      </c>
      <c r="D20" s="1" t="s">
        <v>69</v>
      </c>
      <c r="E20" s="2" t="s">
        <v>75</v>
      </c>
      <c r="F20" s="2">
        <v>2017.03</v>
      </c>
      <c r="G20" s="2">
        <v>50</v>
      </c>
      <c r="H20" s="2">
        <v>104</v>
      </c>
      <c r="I20" s="2">
        <f t="shared" si="0"/>
        <v>5200</v>
      </c>
    </row>
    <row r="21" spans="1:9" ht="24.95" customHeight="1" x14ac:dyDescent="0.2">
      <c r="A21" s="2">
        <v>19</v>
      </c>
      <c r="B21" s="1" t="s">
        <v>61</v>
      </c>
      <c r="C21" s="1" t="s">
        <v>19</v>
      </c>
      <c r="D21" s="1" t="s">
        <v>70</v>
      </c>
      <c r="E21" s="2" t="s">
        <v>76</v>
      </c>
      <c r="F21" s="2" t="s">
        <v>79</v>
      </c>
      <c r="G21" s="2">
        <v>45</v>
      </c>
      <c r="H21" s="2">
        <v>74</v>
      </c>
      <c r="I21" s="2">
        <f t="shared" si="0"/>
        <v>3330</v>
      </c>
    </row>
    <row r="22" spans="1:9" ht="24.95" customHeight="1" x14ac:dyDescent="0.2">
      <c r="A22" s="2">
        <v>20</v>
      </c>
      <c r="B22" s="1" t="s">
        <v>58</v>
      </c>
      <c r="C22" s="1" t="s">
        <v>65</v>
      </c>
      <c r="D22" s="1" t="s">
        <v>71</v>
      </c>
      <c r="E22" s="2" t="s">
        <v>77</v>
      </c>
      <c r="F22" s="2">
        <v>2011.08</v>
      </c>
      <c r="G22" s="2">
        <v>32</v>
      </c>
      <c r="H22" s="2">
        <v>74</v>
      </c>
      <c r="I22" s="2">
        <f t="shared" si="0"/>
        <v>2368</v>
      </c>
    </row>
    <row r="23" spans="1:9" ht="24" x14ac:dyDescent="0.2">
      <c r="A23" s="2">
        <v>21</v>
      </c>
      <c r="B23" s="1" t="s">
        <v>81</v>
      </c>
      <c r="C23" s="1" t="s">
        <v>80</v>
      </c>
      <c r="D23" s="1" t="s">
        <v>82</v>
      </c>
      <c r="E23" s="2"/>
      <c r="F23" s="2">
        <v>2018.09</v>
      </c>
      <c r="G23" s="2">
        <v>25</v>
      </c>
      <c r="H23" s="2">
        <v>546</v>
      </c>
      <c r="I23" s="2">
        <f t="shared" si="0"/>
        <v>13650</v>
      </c>
    </row>
    <row r="24" spans="1:9" ht="24.95" customHeight="1" x14ac:dyDescent="0.2"/>
    <row r="25" spans="1:9" ht="24.95" customHeight="1" x14ac:dyDescent="0.2">
      <c r="F25" s="5" t="s">
        <v>83</v>
      </c>
      <c r="G25" s="5"/>
      <c r="H25" s="5"/>
      <c r="I25" s="3">
        <f>SUM(I3:I24)</f>
        <v>102268</v>
      </c>
    </row>
    <row r="26" spans="1:9" ht="24.95" customHeight="1" x14ac:dyDescent="0.2"/>
    <row r="27" spans="1:9" ht="24.95" customHeight="1" x14ac:dyDescent="0.2"/>
    <row r="28" spans="1:9" ht="24.95" customHeight="1" x14ac:dyDescent="0.2"/>
  </sheetData>
  <mergeCells count="2">
    <mergeCell ref="F25:H25"/>
    <mergeCell ref="A1:I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2018-12-19T01:41:09Z</dcterms:modified>
</cp:coreProperties>
</file>